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675" windowWidth="27315" windowHeight="10230"/>
  </bookViews>
  <sheets>
    <sheet name="Final FY15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29" i="1" l="1"/>
  <c r="F28" i="1"/>
  <c r="F27" i="1"/>
  <c r="F26" i="1"/>
</calcChain>
</file>

<file path=xl/sharedStrings.xml><?xml version="1.0" encoding="utf-8"?>
<sst xmlns="http://schemas.openxmlformats.org/spreadsheetml/2006/main" count="30" uniqueCount="28">
  <si>
    <t>As calculated by the CMS Office of the Actuary</t>
  </si>
  <si>
    <t>Amount includes Medicare DSH payments for Maryland hospitals, Sole Community Hospitals and  hospitals in the Rural Community Hospital Demonstration</t>
  </si>
  <si>
    <t>FY</t>
  </si>
  <si>
    <t>Update</t>
  </si>
  <si>
    <t>Discharge</t>
  </si>
  <si>
    <t>Case mix</t>
  </si>
  <si>
    <t>Other</t>
  </si>
  <si>
    <t>Total</t>
  </si>
  <si>
    <t>"Discharge" column reflects assumptions for all inpatient hospitals, not limited to IPPS hospitals.</t>
  </si>
  <si>
    <t>Increases from 2011</t>
  </si>
  <si>
    <t>DSH</t>
  </si>
  <si>
    <t>Update column is determined as follows:</t>
  </si>
  <si>
    <t>MB</t>
  </si>
  <si>
    <t>ACA cut</t>
  </si>
  <si>
    <t>Prod</t>
  </si>
  <si>
    <t>D&amp;C</t>
  </si>
  <si>
    <t xml:space="preserve"> FY 2015 IPPS Final Rule : Supplemental Information on the Medicare DSH Estimates and  Factor 1 in Support of Implementation of Section 3133 of the Affordable Care Act</t>
  </si>
  <si>
    <t>All numbers based on Mid-Session Review of FY 2015 Budget projections.</t>
  </si>
  <si>
    <t>2011 Medicare DSH Payments as reported on March 2014 Update of the Medicare Hospital Cost Report (from HCRIS) and data submitted by Indian Health Service Hospital (in billions)</t>
  </si>
  <si>
    <r>
      <t xml:space="preserve">"Other" column includes impact of only IPPS discharges and  impact of DSH payments increasing at a different rate than other IPPS payments. It also includes adjustments not reflected in the other columns, such as the increase in rates for the </t>
    </r>
    <r>
      <rPr>
        <i/>
        <sz val="11"/>
        <color theme="1"/>
        <rFont val="Calibri"/>
        <family val="2"/>
        <scheme val="minor"/>
      </rPr>
      <t>Cape Cod</t>
    </r>
    <r>
      <rPr>
        <sz val="11"/>
        <color theme="1"/>
        <rFont val="Calibri"/>
        <family val="2"/>
        <scheme val="minor"/>
      </rPr>
      <t xml:space="preserve"> litigation and the reduction in rates for the two midnight policy. In addition, the "Other" column includes a factor for the Medicaid expansion due to the Affordable Care Act</t>
    </r>
  </si>
  <si>
    <t>Discharges</t>
  </si>
  <si>
    <t>Reimbursement</t>
  </si>
  <si>
    <t>6 months after period</t>
  </si>
  <si>
    <t>18 months after period</t>
  </si>
  <si>
    <t>30 months after period</t>
  </si>
  <si>
    <t xml:space="preserve">Completion Factors Applied to Inpatient Hospital Claims Data </t>
  </si>
  <si>
    <t>To complete the claims data to estimate inpatient discharges and Medicare reimbursement , these are the factors which were used.</t>
  </si>
  <si>
    <t>For instance, 6 months after the end of a year, that year's discharge data should be multiplied by 0.9947 to get to the final estimate of discharges.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</si>
</sst>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5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/>
    <xf numFmtId="164" fontId="0" fillId="0" borderId="0" xfId="0" applyNumberFormat="1"/>
    <xf numFmtId="0" fontId="3" fillId="0" borderId="0" xfId="0" applyFont="1"/>
    <xf numFmtId="1" fontId="0" fillId="0" borderId="0" xfId="0" applyNumberFormat="1"/>
    <xf numFmtId="0" fontId="0" fillId="0" borderId="0" xfId="0" applyAlignment="1">
      <alignment wrapText="1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tabSelected="1" topLeftCell="A22" workbookViewId="0">
      <selection activeCell="F40" sqref="F40"/>
    </sheetView>
  </sheetViews>
  <sheetFormatPr defaultRowHeight="15" x14ac:dyDescent="0.25"/>
  <cols>
    <col min="10" max="10" width="94.28515625" customWidth="1"/>
  </cols>
  <sheetData>
    <row r="1" spans="1:10" ht="57" customHeight="1" x14ac:dyDescent="0.3">
      <c r="A1" s="6" t="s">
        <v>16</v>
      </c>
      <c r="B1" s="6"/>
      <c r="C1" s="6"/>
      <c r="D1" s="6"/>
      <c r="E1" s="6"/>
      <c r="F1" s="6"/>
      <c r="G1" s="6"/>
      <c r="H1" s="6"/>
      <c r="I1" s="6"/>
      <c r="J1" s="6"/>
    </row>
    <row r="2" spans="1:10" ht="15.75" x14ac:dyDescent="0.25">
      <c r="A2" s="1" t="s">
        <v>0</v>
      </c>
    </row>
    <row r="4" spans="1:10" x14ac:dyDescent="0.25">
      <c r="A4" s="7" t="s">
        <v>18</v>
      </c>
      <c r="B4" s="7"/>
      <c r="C4" s="7"/>
      <c r="D4" s="7"/>
      <c r="E4" s="7"/>
      <c r="F4" s="7"/>
      <c r="G4" s="7"/>
      <c r="H4" s="7"/>
      <c r="I4" s="7"/>
      <c r="J4" s="7"/>
    </row>
    <row r="5" spans="1:10" x14ac:dyDescent="0.25">
      <c r="A5" s="2">
        <v>11499</v>
      </c>
    </row>
    <row r="6" spans="1:10" x14ac:dyDescent="0.25">
      <c r="A6" s="2"/>
    </row>
    <row r="7" spans="1:10" x14ac:dyDescent="0.25">
      <c r="A7" s="8" t="s">
        <v>1</v>
      </c>
      <c r="B7" s="8"/>
      <c r="C7" s="8"/>
      <c r="D7" s="8"/>
      <c r="E7" s="8"/>
      <c r="F7" s="8"/>
      <c r="G7" s="8"/>
      <c r="H7" s="8"/>
      <c r="I7" s="8"/>
      <c r="J7" s="8"/>
    </row>
    <row r="9" spans="1:10" x14ac:dyDescent="0.25">
      <c r="A9" s="3" t="s">
        <v>9</v>
      </c>
    </row>
    <row r="11" spans="1:10" x14ac:dyDescent="0.25">
      <c r="A11" t="s">
        <v>2</v>
      </c>
      <c r="B11" t="s">
        <v>3</v>
      </c>
      <c r="C11" t="s">
        <v>4</v>
      </c>
      <c r="D11" t="s">
        <v>5</v>
      </c>
      <c r="E11" t="s">
        <v>6</v>
      </c>
      <c r="F11" t="s">
        <v>7</v>
      </c>
      <c r="G11" s="4" t="s">
        <v>10</v>
      </c>
    </row>
    <row r="12" spans="1:10" x14ac:dyDescent="0.25">
      <c r="G12" s="2"/>
    </row>
    <row r="13" spans="1:10" x14ac:dyDescent="0.25">
      <c r="A13">
        <v>2012</v>
      </c>
      <c r="B13">
        <v>0.999</v>
      </c>
      <c r="C13">
        <v>0.97009999999999996</v>
      </c>
      <c r="D13">
        <v>1.0069999999999999</v>
      </c>
      <c r="E13">
        <v>1.0447</v>
      </c>
      <c r="F13">
        <v>1.0195371565757099</v>
      </c>
      <c r="G13" s="4">
        <v>11723.657763464087</v>
      </c>
    </row>
    <row r="14" spans="1:10" x14ac:dyDescent="0.25">
      <c r="A14">
        <v>2013</v>
      </c>
      <c r="B14">
        <v>1.028</v>
      </c>
      <c r="C14">
        <v>0.97989999999999999</v>
      </c>
      <c r="D14">
        <v>1.014</v>
      </c>
      <c r="E14">
        <v>1.0132000000000001</v>
      </c>
      <c r="F14">
        <v>1.0349229277545602</v>
      </c>
      <c r="G14" s="4">
        <v>12133.082216556732</v>
      </c>
    </row>
    <row r="15" spans="1:10" x14ac:dyDescent="0.25">
      <c r="A15">
        <v>2014</v>
      </c>
      <c r="B15">
        <v>1.0089999999999999</v>
      </c>
      <c r="C15">
        <v>0.98550000000000004</v>
      </c>
      <c r="D15">
        <v>1.0049999999999999</v>
      </c>
      <c r="E15">
        <v>1.0355000000000001</v>
      </c>
      <c r="F15">
        <v>1.0348179653362499</v>
      </c>
      <c r="G15" s="4">
        <v>12555.531452594674</v>
      </c>
    </row>
    <row r="16" spans="1:10" x14ac:dyDescent="0.25">
      <c r="A16">
        <v>2015</v>
      </c>
      <c r="B16">
        <v>1.014</v>
      </c>
      <c r="C16">
        <v>1.0116000000000001</v>
      </c>
      <c r="D16">
        <v>1.0049999999999999</v>
      </c>
      <c r="E16">
        <v>1.034</v>
      </c>
      <c r="F16">
        <v>1.0659415132080001</v>
      </c>
      <c r="G16" s="4">
        <v>13383.4621957094</v>
      </c>
    </row>
    <row r="17" spans="1:10" x14ac:dyDescent="0.25">
      <c r="A17" s="8" t="s">
        <v>8</v>
      </c>
      <c r="B17" s="8"/>
      <c r="C17" s="8"/>
      <c r="D17" s="8"/>
      <c r="E17" s="8"/>
      <c r="F17" s="8"/>
      <c r="G17" s="8"/>
      <c r="H17" s="8"/>
      <c r="I17" s="8"/>
      <c r="J17" s="8"/>
    </row>
    <row r="18" spans="1:10" ht="48.75" customHeight="1" x14ac:dyDescent="0.25">
      <c r="A18" s="8" t="s">
        <v>19</v>
      </c>
      <c r="B18" s="8"/>
      <c r="C18" s="8"/>
      <c r="D18" s="8"/>
      <c r="E18" s="8"/>
      <c r="F18" s="8"/>
      <c r="G18" s="8"/>
      <c r="H18" s="8"/>
      <c r="I18" s="8"/>
      <c r="J18" s="8"/>
    </row>
    <row r="22" spans="1:10" x14ac:dyDescent="0.25">
      <c r="A22" s="3" t="s">
        <v>11</v>
      </c>
    </row>
    <row r="24" spans="1:10" x14ac:dyDescent="0.25">
      <c r="A24" t="s">
        <v>2</v>
      </c>
      <c r="B24" s="5" t="s">
        <v>12</v>
      </c>
      <c r="C24" s="5" t="s">
        <v>13</v>
      </c>
      <c r="D24" s="5" t="s">
        <v>14</v>
      </c>
      <c r="E24" s="5" t="s">
        <v>15</v>
      </c>
      <c r="F24" s="5" t="s">
        <v>7</v>
      </c>
    </row>
    <row r="26" spans="1:10" x14ac:dyDescent="0.25">
      <c r="A26">
        <v>2012</v>
      </c>
      <c r="B26">
        <v>3</v>
      </c>
      <c r="C26">
        <v>0.1</v>
      </c>
      <c r="D26">
        <v>1</v>
      </c>
      <c r="E26">
        <v>-2</v>
      </c>
      <c r="F26">
        <f t="shared" ref="F26:F29" si="0">B26-C26-D26+E26</f>
        <v>-0.10000000000000009</v>
      </c>
    </row>
    <row r="27" spans="1:10" x14ac:dyDescent="0.25">
      <c r="A27">
        <v>2013</v>
      </c>
      <c r="B27">
        <v>2.6</v>
      </c>
      <c r="C27">
        <v>0.1</v>
      </c>
      <c r="D27">
        <v>0.7</v>
      </c>
      <c r="E27">
        <v>1</v>
      </c>
      <c r="F27">
        <f t="shared" si="0"/>
        <v>2.8</v>
      </c>
    </row>
    <row r="28" spans="1:10" x14ac:dyDescent="0.25">
      <c r="A28">
        <v>2014</v>
      </c>
      <c r="B28">
        <v>2.5</v>
      </c>
      <c r="C28">
        <v>0.3</v>
      </c>
      <c r="D28">
        <v>0.5</v>
      </c>
      <c r="E28">
        <v>-0.8</v>
      </c>
      <c r="F28">
        <f t="shared" si="0"/>
        <v>0.90000000000000013</v>
      </c>
    </row>
    <row r="29" spans="1:10" x14ac:dyDescent="0.25">
      <c r="A29">
        <v>2015</v>
      </c>
      <c r="B29">
        <v>2.9</v>
      </c>
      <c r="C29">
        <v>0.2</v>
      </c>
      <c r="D29">
        <v>0.5</v>
      </c>
      <c r="E29">
        <v>-0.8</v>
      </c>
      <c r="F29">
        <f t="shared" si="0"/>
        <v>1.3999999999999997</v>
      </c>
    </row>
    <row r="31" spans="1:10" x14ac:dyDescent="0.25">
      <c r="A31" t="s">
        <v>17</v>
      </c>
    </row>
    <row r="35" spans="1:3" x14ac:dyDescent="0.25">
      <c r="A35" s="3" t="s">
        <v>25</v>
      </c>
    </row>
    <row r="37" spans="1:3" x14ac:dyDescent="0.25">
      <c r="B37" t="s">
        <v>20</v>
      </c>
      <c r="C37" t="s">
        <v>21</v>
      </c>
    </row>
    <row r="38" spans="1:3" x14ac:dyDescent="0.25">
      <c r="A38" t="s">
        <v>22</v>
      </c>
      <c r="B38">
        <v>0.99470000000000003</v>
      </c>
      <c r="C38">
        <v>0.97350000000000003</v>
      </c>
    </row>
    <row r="39" spans="1:3" x14ac:dyDescent="0.25">
      <c r="A39" t="s">
        <v>23</v>
      </c>
      <c r="B39">
        <v>0.99639999999999995</v>
      </c>
      <c r="C39">
        <v>0.98870000000000002</v>
      </c>
    </row>
    <row r="40" spans="1:3" x14ac:dyDescent="0.25">
      <c r="A40" t="s">
        <v>24</v>
      </c>
      <c r="B40">
        <v>0.99890000000000001</v>
      </c>
      <c r="C40">
        <v>0.99729999999999996</v>
      </c>
    </row>
    <row r="42" spans="1:3" x14ac:dyDescent="0.25">
      <c r="A42" t="s">
        <v>26</v>
      </c>
    </row>
    <row r="43" spans="1:3" x14ac:dyDescent="0.25">
      <c r="A43" t="s">
        <v>27</v>
      </c>
    </row>
  </sheetData>
  <mergeCells count="5">
    <mergeCell ref="A1:J1"/>
    <mergeCell ref="A4:J4"/>
    <mergeCell ref="A7:J7"/>
    <mergeCell ref="A17:J17"/>
    <mergeCell ref="A18:J18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Final FY15</vt:lpstr>
      <vt:lpstr>Sheet2</vt:lpstr>
      <vt:lpstr>Sheet3</vt:lpstr>
    </vt:vector>
  </TitlesOfParts>
  <Company>CMS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NISHA BHAT</dc:creator>
  <cp:lastModifiedBy>NISHA BHAT</cp:lastModifiedBy>
  <dcterms:created xsi:type="dcterms:W3CDTF">2014-03-06T20:37:48Z</dcterms:created>
  <dcterms:modified xsi:type="dcterms:W3CDTF">2014-09-10T22:33:49Z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-1133810310</vt:i4>
  </property>
  <property fmtid="{D5CDD505-2E9C-101B-9397-08002B2CF9AE}" pid="3" name="_NewReviewCycle">
    <vt:lpwstr/>
  </property>
  <property fmtid="{D5CDD505-2E9C-101B-9397-08002B2CF9AE}" pid="4" name="_EmailSubject">
    <vt:lpwstr>file to include in the DSH PUF for the CN</vt:lpwstr>
  </property>
  <property fmtid="{D5CDD505-2E9C-101B-9397-08002B2CF9AE}" pid="5" name="_AuthorEmail">
    <vt:lpwstr>Nisha.Bhat@cms.hhs.gov</vt:lpwstr>
  </property>
  <property fmtid="{D5CDD505-2E9C-101B-9397-08002B2CF9AE}" pid="6" name="_AuthorEmailDisplayName">
    <vt:lpwstr>Bhat, Nisha (CMS/CMMI)</vt:lpwstr>
  </property>
</Properties>
</file>